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60" windowHeight="4245" activeTab="0"/>
  </bookViews>
  <sheets>
    <sheet name="TimeSheet" sheetId="1" r:id="rId1"/>
  </sheets>
  <definedNames>
    <definedName name="_xlnm.Print_Area" localSheetId="0">'TimeSheet'!$A$1:$I$50</definedName>
  </definedNames>
  <calcPr fullCalcOnLoad="1"/>
</workbook>
</file>

<file path=xl/sharedStrings.xml><?xml version="1.0" encoding="utf-8"?>
<sst xmlns="http://schemas.openxmlformats.org/spreadsheetml/2006/main" count="60" uniqueCount="48">
  <si>
    <t>Employee Name:</t>
  </si>
  <si>
    <t>Employee Number:</t>
  </si>
  <si>
    <t>(can be found on your paycheck)</t>
  </si>
  <si>
    <t>Employees Signature</t>
  </si>
  <si>
    <t>Managers Approval</t>
  </si>
  <si>
    <t>Bereavement</t>
  </si>
  <si>
    <t>Holiday</t>
  </si>
  <si>
    <t>Jury Duty</t>
  </si>
  <si>
    <t>Sick Leave</t>
  </si>
  <si>
    <t>Vacation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</si>
  <si>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</si>
  <si>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</si>
  <si>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</si>
  <si>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</si>
  <si>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</si>
  <si>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</si>
  <si>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</si>
  <si>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</si>
  <si>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Overtime</t>
  </si>
  <si>
    <t>Subtotal</t>
  </si>
  <si>
    <t>Totals</t>
  </si>
  <si>
    <t>Regular Hours</t>
  </si>
  <si>
    <t>Week Ending (Sunday's Date):</t>
  </si>
  <si>
    <t>Week Summary</t>
  </si>
  <si>
    <t>Arrival</t>
  </si>
  <si>
    <t>Return</t>
  </si>
  <si>
    <t>Total Hours</t>
  </si>
  <si>
    <t>Note:  If you have any hours, other than those from a scheduled work day, include them on the "Other Time In, Time Out" section</t>
  </si>
  <si>
    <t>Start Time:</t>
  </si>
  <si>
    <t>End Time:</t>
  </si>
  <si>
    <t>End Time</t>
  </si>
  <si>
    <t xml:space="preserve">     </t>
  </si>
  <si>
    <t>Returned</t>
  </si>
  <si>
    <t>Home</t>
  </si>
  <si>
    <t>Work Anniversary</t>
  </si>
  <si>
    <t xml:space="preserve">Other worked </t>
  </si>
  <si>
    <t>hours</t>
  </si>
  <si>
    <t>Explanation</t>
  </si>
  <si>
    <t>Unpaid Leave</t>
  </si>
  <si>
    <t>Request for leave</t>
  </si>
  <si>
    <t>Date:</t>
  </si>
  <si>
    <t>Request for leave hours</t>
  </si>
  <si>
    <t>*Reminder:  This form is due by 5 PM every Monday</t>
  </si>
  <si>
    <t>COMMENTS:</t>
  </si>
  <si>
    <t>WEEKLY TIME SHEET / REQUEST FOR LEAVE FORM</t>
  </si>
  <si>
    <t>Payroll is not responsible for verifying that you actually take your scheduled leave.</t>
  </si>
  <si>
    <t>supervisor, who should in turn contact payroll.</t>
  </si>
  <si>
    <t>*Note:  If you decide not to take the leave requested on this form, it is your responsibility to contact your immediate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</si>
</sst>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4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3"/>
      <color indexed="9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color indexed="12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20" fontId="1" fillId="0" borderId="0" xfId="0" applyNumberFormat="1" applyFont="1" applyBorder="1" applyAlignment="1">
      <alignment/>
    </xf>
    <xf numFmtId="20" fontId="3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20" fontId="5" fillId="0" borderId="0" xfId="0" applyNumberFormat="1" applyFont="1" applyAlignment="1">
      <alignment/>
    </xf>
    <xf numFmtId="20" fontId="3" fillId="0" borderId="0" xfId="0" applyNumberFormat="1" applyFont="1" applyBorder="1" applyAlignment="1">
      <alignment/>
    </xf>
    <xf numFmtId="20" fontId="3" fillId="33" borderId="0" xfId="0" applyNumberFormat="1" applyFont="1" applyFill="1" applyAlignment="1">
      <alignment/>
    </xf>
    <xf numFmtId="20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34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35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20" fontId="1" fillId="0" borderId="14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2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20" fontId="1" fillId="0" borderId="14" xfId="0" applyNumberFormat="1" applyFont="1" applyBorder="1" applyAlignment="1">
      <alignment/>
    </xf>
    <xf numFmtId="20" fontId="9" fillId="0" borderId="14" xfId="0" applyNumberFormat="1" applyFont="1" applyBorder="1" applyAlignment="1">
      <alignment/>
    </xf>
    <xf numFmtId="20" fontId="1" fillId="0" borderId="14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20" fontId="10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20" fontId="9" fillId="0" borderId="0" xfId="0" applyNumberFormat="1" applyFont="1" applyBorder="1" applyAlignment="1">
      <alignment/>
    </xf>
    <xf numFmtId="20" fontId="9" fillId="0" borderId="0" xfId="0" applyNumberFormat="1" applyFont="1" applyBorder="1" applyAlignment="1">
      <alignment horizontal="right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5" fillId="0" borderId="14" xfId="0" applyFont="1" applyBorder="1" applyAlignment="1" applyProtection="1">
      <alignment/>
      <protection locked="0"/>
    </xf>
    <xf numFmtId="49" fontId="16" fillId="0" borderId="14" xfId="0" applyNumberFormat="1" applyFont="1" applyBorder="1" applyAlignment="1" applyProtection="1">
      <alignment/>
      <protection locked="0"/>
    </xf>
    <xf numFmtId="20" fontId="1" fillId="0" borderId="0" xfId="0" applyNumberFormat="1" applyFont="1" applyFill="1" applyBorder="1" applyAlignment="1" applyProtection="1">
      <alignment/>
      <protection locked="0"/>
    </xf>
    <xf numFmtId="20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0" fontId="1" fillId="34" borderId="0" xfId="0" applyNumberFormat="1" applyFont="1" applyFill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center" wrapText="1"/>
    </xf>
    <xf numFmtId="20" fontId="1" fillId="0" borderId="13" xfId="0" applyNumberFormat="1" applyFont="1" applyBorder="1" applyAlignment="1">
      <alignment vertical="top" wrapText="1"/>
    </xf>
    <xf numFmtId="18" fontId="1" fillId="0" borderId="13" xfId="0" applyNumberFormat="1" applyFont="1" applyBorder="1" applyAlignment="1" applyProtection="1">
      <alignment vertical="top" wrapText="1"/>
      <protection locked="0"/>
    </xf>
    <xf numFmtId="20" fontId="1" fillId="36" borderId="13" xfId="0" applyNumberFormat="1" applyFont="1" applyFill="1" applyBorder="1" applyAlignment="1">
      <alignment vertical="top" wrapText="1"/>
    </xf>
    <xf numFmtId="2" fontId="1" fillId="36" borderId="13" xfId="0" applyNumberFormat="1" applyFont="1" applyFill="1" applyBorder="1" applyAlignment="1" applyProtection="1">
      <alignment vertical="top" wrapText="1"/>
      <protection hidden="1"/>
    </xf>
    <xf numFmtId="20" fontId="1" fillId="34" borderId="13" xfId="0" applyNumberFormat="1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20" fontId="1" fillId="0" borderId="13" xfId="0" applyNumberFormat="1" applyFont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2" fontId="1" fillId="34" borderId="13" xfId="0" applyNumberFormat="1" applyFont="1" applyFill="1" applyBorder="1" applyAlignment="1" applyProtection="1">
      <alignment vertical="top" wrapText="1"/>
      <protection hidden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 applyProtection="1">
      <alignment vertical="top" wrapText="1"/>
      <protection hidden="1"/>
    </xf>
    <xf numFmtId="0" fontId="3" fillId="35" borderId="2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20" fontId="4" fillId="0" borderId="13" xfId="0" applyNumberFormat="1" applyFont="1" applyFill="1" applyBorder="1" applyAlignment="1" applyProtection="1">
      <alignment horizontal="center" vertical="top" wrapText="1"/>
      <protection/>
    </xf>
    <xf numFmtId="2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/>
    </xf>
    <xf numFmtId="18" fontId="1" fillId="0" borderId="13" xfId="0" applyNumberFormat="1" applyFont="1" applyBorder="1" applyAlignment="1" applyProtection="1">
      <alignment/>
      <protection locked="0"/>
    </xf>
    <xf numFmtId="0" fontId="1" fillId="36" borderId="13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 applyProtection="1">
      <alignment/>
      <protection hidden="1"/>
    </xf>
    <xf numFmtId="0" fontId="4" fillId="0" borderId="13" xfId="0" applyFont="1" applyFill="1" applyBorder="1" applyAlignment="1">
      <alignment horizontal="center" vertical="center" wrapText="1"/>
    </xf>
    <xf numFmtId="20" fontId="1" fillId="0" borderId="19" xfId="0" applyNumberFormat="1" applyFont="1" applyBorder="1" applyAlignment="1">
      <alignment/>
    </xf>
    <xf numFmtId="2" fontId="15" fillId="0" borderId="13" xfId="0" applyNumberFormat="1" applyFont="1" applyBorder="1" applyAlignment="1" applyProtection="1">
      <alignment horizontal="right"/>
      <protection hidden="1"/>
    </xf>
    <xf numFmtId="2" fontId="15" fillId="0" borderId="13" xfId="0" applyNumberFormat="1" applyFont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14" fontId="1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5" width="12.7109375" style="2" customWidth="1"/>
    <col min="6" max="6" width="12.7109375" style="1" customWidth="1"/>
    <col min="7" max="8" width="12.7109375" style="2" customWidth="1"/>
    <col min="9" max="9" width="12.7109375" style="1" customWidth="1"/>
    <col min="10" max="16384" width="9.140625" style="1" customWidth="1"/>
  </cols>
  <sheetData>
    <row r="1" spans="5:9" ht="27" customHeight="1">
      <c r="E1" s="51" t="s">
        <v>44</v>
      </c>
      <c r="I1" s="52"/>
    </row>
    <row r="2" ht="17.25" customHeight="1">
      <c r="E2" s="53" t="s">
        <v>42</v>
      </c>
    </row>
    <row r="3" spans="1:9" ht="29.25" customHeight="1">
      <c r="A3" s="3" t="s">
        <v>0</v>
      </c>
      <c r="B3" s="54"/>
      <c r="C3" s="28"/>
      <c r="D3" s="28"/>
      <c r="E3" s="4"/>
      <c r="F3" s="5" t="s">
        <v>22</v>
      </c>
      <c r="G3" s="55"/>
      <c r="H3" s="56"/>
      <c r="I3" s="6"/>
    </row>
    <row r="4" spans="1:3" ht="24">
      <c r="A4" s="7" t="s">
        <v>1</v>
      </c>
      <c r="B4" s="54"/>
      <c r="C4" s="8" t="s">
        <v>2</v>
      </c>
    </row>
    <row r="5" spans="1:4" ht="15" customHeight="1">
      <c r="A5" s="7"/>
      <c r="B5" s="7"/>
      <c r="C5" s="9"/>
      <c r="D5" s="8"/>
    </row>
    <row r="6" spans="1:4" ht="2.25" customHeight="1" hidden="1">
      <c r="A6" s="7"/>
      <c r="B6" s="7"/>
      <c r="C6" s="9"/>
      <c r="D6" s="8"/>
    </row>
    <row r="7" spans="1:4" ht="0.75" customHeight="1" hidden="1">
      <c r="A7" s="7"/>
      <c r="B7" s="7"/>
      <c r="C7" s="9"/>
      <c r="D7" s="8"/>
    </row>
    <row r="8" spans="1:9" ht="16.5" customHeight="1" thickBot="1">
      <c r="A8" s="7"/>
      <c r="B8" s="7"/>
      <c r="C8" s="10" t="s">
        <v>27</v>
      </c>
      <c r="D8" s="11"/>
      <c r="E8" s="11"/>
      <c r="F8" s="12"/>
      <c r="G8" s="11"/>
      <c r="H8" s="11"/>
      <c r="I8" s="13"/>
    </row>
    <row r="9" spans="3:9" s="14" customFormat="1" ht="15" customHeight="1" thickBot="1" thickTop="1">
      <c r="C9" s="57" t="s">
        <v>11</v>
      </c>
      <c r="D9" s="57" t="s">
        <v>12</v>
      </c>
      <c r="E9" s="57" t="s">
        <v>13</v>
      </c>
      <c r="F9" s="58" t="s">
        <v>14</v>
      </c>
      <c r="G9" s="57" t="s">
        <v>15</v>
      </c>
      <c r="H9" s="57" t="s">
        <v>16</v>
      </c>
      <c r="I9" s="58" t="s">
        <v>17</v>
      </c>
    </row>
    <row r="10" spans="1:9" s="14" customFormat="1" ht="4.5" customHeight="1" thickTop="1">
      <c r="A10" s="15"/>
      <c r="B10" s="15"/>
      <c r="C10" s="59"/>
      <c r="D10" s="59"/>
      <c r="E10" s="59"/>
      <c r="F10" s="15"/>
      <c r="G10" s="59"/>
      <c r="H10" s="59"/>
      <c r="I10" s="15"/>
    </row>
    <row r="11" spans="1:9" s="16" customFormat="1" ht="18" customHeight="1">
      <c r="A11" s="60" t="s">
        <v>24</v>
      </c>
      <c r="B11" s="61" t="s">
        <v>28</v>
      </c>
      <c r="C11" s="62"/>
      <c r="D11" s="62"/>
      <c r="E11" s="62"/>
      <c r="F11" s="62"/>
      <c r="G11" s="62"/>
      <c r="H11" s="62"/>
      <c r="I11" s="62"/>
    </row>
    <row r="12" spans="1:9" s="16" customFormat="1" ht="18" customHeight="1">
      <c r="A12" s="17"/>
      <c r="B12" s="61" t="s">
        <v>29</v>
      </c>
      <c r="C12" s="62"/>
      <c r="D12" s="62"/>
      <c r="E12" s="62"/>
      <c r="F12" s="62"/>
      <c r="G12" s="62"/>
      <c r="H12" s="62"/>
      <c r="I12" s="62"/>
    </row>
    <row r="13" spans="1:9" s="16" customFormat="1" ht="18" customHeight="1">
      <c r="A13" s="18"/>
      <c r="B13" s="63" t="s">
        <v>19</v>
      </c>
      <c r="C13" s="64">
        <f aca="true" t="shared" si="0" ref="C13:I13">IF(C12&lt;C11,HOUR(C12)-HOUR(C11)+24,HOUR(C12)-HOUR(C11))+(MINUTE(C12)-MINUTE(C11))/60</f>
        <v>0</v>
      </c>
      <c r="D13" s="64">
        <f t="shared" si="0"/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s="16" customFormat="1" ht="4.5" customHeight="1">
      <c r="A14" s="19"/>
      <c r="B14" s="65"/>
      <c r="C14" s="65"/>
      <c r="D14" s="65"/>
      <c r="E14" s="65"/>
      <c r="F14" s="66"/>
      <c r="G14" s="65"/>
      <c r="H14" s="65"/>
      <c r="I14" s="66"/>
    </row>
    <row r="15" spans="1:9" s="16" customFormat="1" ht="18" customHeight="1">
      <c r="A15" s="60" t="s">
        <v>25</v>
      </c>
      <c r="B15" s="67" t="s">
        <v>28</v>
      </c>
      <c r="C15" s="62"/>
      <c r="D15" s="62"/>
      <c r="E15" s="62"/>
      <c r="F15" s="62"/>
      <c r="G15" s="62"/>
      <c r="H15" s="62"/>
      <c r="I15" s="62"/>
    </row>
    <row r="16" spans="1:9" s="16" customFormat="1" ht="18" customHeight="1">
      <c r="A16" s="17"/>
      <c r="B16" s="67" t="s">
        <v>29</v>
      </c>
      <c r="C16" s="62"/>
      <c r="D16" s="62"/>
      <c r="E16" s="62"/>
      <c r="F16" s="62"/>
      <c r="G16" s="62"/>
      <c r="H16" s="62"/>
      <c r="I16" s="62"/>
    </row>
    <row r="17" spans="1:9" s="16" customFormat="1" ht="18" customHeight="1">
      <c r="A17" s="18"/>
      <c r="B17" s="68" t="s">
        <v>19</v>
      </c>
      <c r="C17" s="64">
        <f>IF(C16&lt;C15,HOUR(C16)-HOUR(C15)+24,HOUR(C16)-HOUR(C15))+(MINUTE(C16)-MINUTE(C15))/60</f>
        <v>0</v>
      </c>
      <c r="D17" s="64">
        <f aca="true" t="shared" si="1" ref="D17:I17">IF(D16&lt;D15,HOUR(D16)-HOUR(D15)+24,HOUR(D16)-HOUR(D15))+(MINUTE(D16)-MINUTE(D15))/60</f>
        <v>0</v>
      </c>
      <c r="E17" s="64">
        <f t="shared" si="1"/>
        <v>0</v>
      </c>
      <c r="F17" s="64">
        <f t="shared" si="1"/>
        <v>0</v>
      </c>
      <c r="G17" s="64">
        <f t="shared" si="1"/>
        <v>0</v>
      </c>
      <c r="H17" s="64">
        <f t="shared" si="1"/>
        <v>0</v>
      </c>
      <c r="I17" s="64">
        <f t="shared" si="1"/>
        <v>0</v>
      </c>
    </row>
    <row r="18" spans="1:9" s="16" customFormat="1" ht="4.5" customHeight="1">
      <c r="A18" s="20"/>
      <c r="B18" s="69"/>
      <c r="C18" s="70"/>
      <c r="D18" s="70"/>
      <c r="E18" s="70"/>
      <c r="F18" s="70"/>
      <c r="G18" s="70"/>
      <c r="H18" s="70"/>
      <c r="I18" s="70"/>
    </row>
    <row r="19" spans="1:9" s="21" customFormat="1" ht="17.25" customHeight="1">
      <c r="A19" s="71" t="s">
        <v>35</v>
      </c>
      <c r="B19" s="72" t="s">
        <v>37</v>
      </c>
      <c r="C19" s="73"/>
      <c r="D19" s="73"/>
      <c r="E19" s="73"/>
      <c r="F19" s="73"/>
      <c r="G19" s="73"/>
      <c r="H19" s="73"/>
      <c r="I19" s="73"/>
    </row>
    <row r="20" spans="1:9" s="16" customFormat="1" ht="18" customHeight="1">
      <c r="A20" s="74" t="s">
        <v>36</v>
      </c>
      <c r="B20" s="61" t="s">
        <v>28</v>
      </c>
      <c r="C20" s="62"/>
      <c r="D20" s="62"/>
      <c r="E20" s="62"/>
      <c r="F20" s="62"/>
      <c r="G20" s="62"/>
      <c r="H20" s="62"/>
      <c r="I20" s="62"/>
    </row>
    <row r="21" spans="1:9" s="16" customFormat="1" ht="18" customHeight="1">
      <c r="A21" s="18"/>
      <c r="B21" s="61" t="s">
        <v>29</v>
      </c>
      <c r="C21" s="62"/>
      <c r="D21" s="62"/>
      <c r="E21" s="62"/>
      <c r="F21" s="62"/>
      <c r="G21" s="62"/>
      <c r="H21" s="62"/>
      <c r="I21" s="62"/>
    </row>
    <row r="22" spans="1:9" s="16" customFormat="1" ht="18" customHeight="1">
      <c r="A22" s="18"/>
      <c r="B22" s="63" t="s">
        <v>19</v>
      </c>
      <c r="C22" s="64">
        <f aca="true" t="shared" si="2" ref="C22:I22">IF(C21&lt;C20,HOUR(C21)-HOUR(C20)+24,HOUR(C21)-HOUR(C20))+(MINUTE(C21)-MINUTE(C20))/60</f>
        <v>0</v>
      </c>
      <c r="D22" s="64">
        <f t="shared" si="2"/>
        <v>0</v>
      </c>
      <c r="E22" s="64">
        <f t="shared" si="2"/>
        <v>0</v>
      </c>
      <c r="F22" s="64">
        <f t="shared" si="2"/>
        <v>0</v>
      </c>
      <c r="G22" s="64">
        <f t="shared" si="2"/>
        <v>0</v>
      </c>
      <c r="H22" s="64">
        <f t="shared" si="2"/>
        <v>0</v>
      </c>
      <c r="I22" s="64">
        <f t="shared" si="2"/>
        <v>0</v>
      </c>
    </row>
    <row r="23" spans="1:9" s="16" customFormat="1" ht="4.5" customHeight="1">
      <c r="A23" s="19"/>
      <c r="B23" s="66"/>
      <c r="C23" s="65"/>
      <c r="D23" s="65"/>
      <c r="E23" s="65"/>
      <c r="F23" s="66"/>
      <c r="G23" s="65"/>
      <c r="H23" s="65"/>
      <c r="I23" s="66"/>
    </row>
    <row r="24" spans="1:9" s="21" customFormat="1" ht="18" customHeight="1">
      <c r="A24" s="75" t="s">
        <v>39</v>
      </c>
      <c r="B24" s="72" t="s">
        <v>40</v>
      </c>
      <c r="C24" s="76">
        <v>39121</v>
      </c>
      <c r="D24" s="76">
        <v>39121</v>
      </c>
      <c r="E24" s="76">
        <v>37111</v>
      </c>
      <c r="F24" s="76">
        <v>39121</v>
      </c>
      <c r="G24" s="76">
        <v>39121</v>
      </c>
      <c r="H24" s="76"/>
      <c r="I24" s="77"/>
    </row>
    <row r="25" spans="2:9" s="21" customFormat="1" ht="15" customHeight="1">
      <c r="B25" s="78" t="s">
        <v>37</v>
      </c>
      <c r="C25" s="79"/>
      <c r="D25" s="80" t="s">
        <v>31</v>
      </c>
      <c r="E25" s="81"/>
      <c r="F25" s="82"/>
      <c r="G25" s="81"/>
      <c r="H25" s="81"/>
      <c r="I25" s="82"/>
    </row>
    <row r="26" spans="1:9" ht="18" customHeight="1">
      <c r="A26" s="22"/>
      <c r="B26" s="83" t="s">
        <v>28</v>
      </c>
      <c r="C26" s="84"/>
      <c r="D26" s="84"/>
      <c r="E26" s="84"/>
      <c r="F26" s="84"/>
      <c r="G26" s="84"/>
      <c r="H26" s="84"/>
      <c r="I26" s="84"/>
    </row>
    <row r="27" spans="1:9" ht="18" customHeight="1">
      <c r="A27" s="23"/>
      <c r="B27" s="83" t="s">
        <v>30</v>
      </c>
      <c r="C27" s="84"/>
      <c r="D27" s="84"/>
      <c r="E27" s="84"/>
      <c r="F27" s="84"/>
      <c r="G27" s="84"/>
      <c r="H27" s="84"/>
      <c r="I27" s="84"/>
    </row>
    <row r="28" spans="1:9" ht="18" customHeight="1">
      <c r="A28" s="23"/>
      <c r="B28" s="85" t="s">
        <v>19</v>
      </c>
      <c r="C28" s="64">
        <f>IF(C27&lt;C26,HOUR(C27)-HOUR(C26)+24,HOUR(C27)-HOUR(C26))+(MINUTE(C27)-MINUTE(C26))/60</f>
        <v>0</v>
      </c>
      <c r="D28" s="64">
        <f aca="true" t="shared" si="3" ref="D28:I28">IF(D27&lt;D26,HOUR(D27)-HOUR(D26)+24,HOUR(D27)-HOUR(D26))+(MINUTE(D27)-MINUTE(D26))/60</f>
        <v>0</v>
      </c>
      <c r="E28" s="64">
        <f t="shared" si="3"/>
        <v>0</v>
      </c>
      <c r="F28" s="64">
        <f t="shared" si="3"/>
        <v>0</v>
      </c>
      <c r="G28" s="64">
        <f t="shared" si="3"/>
        <v>0</v>
      </c>
      <c r="H28" s="64">
        <f t="shared" si="3"/>
        <v>0</v>
      </c>
      <c r="I28" s="64">
        <f t="shared" si="3"/>
        <v>0</v>
      </c>
    </row>
    <row r="29" ht="12.75">
      <c r="H29" s="24"/>
    </row>
    <row r="30" spans="1:9" ht="18" customHeight="1">
      <c r="A30" s="25" t="s">
        <v>20</v>
      </c>
      <c r="B30" s="86" t="s">
        <v>21</v>
      </c>
      <c r="C30" s="87">
        <f>IF(SUM(C13,C17,C22,C28),SUM(C13,C17,C22,),"")</f>
      </c>
      <c r="D30" s="87">
        <f aca="true" t="shared" si="4" ref="D30:I30">IF(SUM(D13,D17,D22,D28),SUM(D13,D17,D22,),"")</f>
      </c>
      <c r="E30" s="87">
        <f t="shared" si="4"/>
      </c>
      <c r="F30" s="87">
        <f t="shared" si="4"/>
      </c>
      <c r="G30" s="87">
        <f t="shared" si="4"/>
      </c>
      <c r="H30" s="87">
        <f t="shared" si="4"/>
      </c>
      <c r="I30" s="87">
        <f t="shared" si="4"/>
      </c>
    </row>
    <row r="31" spans="1:9" ht="19.5" customHeight="1">
      <c r="A31" s="23"/>
      <c r="B31" s="88" t="s">
        <v>41</v>
      </c>
      <c r="C31" s="87">
        <f>IF(C28&lt;9,C28,8)</f>
        <v>0</v>
      </c>
      <c r="D31" s="87">
        <f aca="true" t="shared" si="5" ref="D31:I31">IF(D28&lt;9,D28,8)</f>
        <v>0</v>
      </c>
      <c r="E31" s="87">
        <f t="shared" si="5"/>
        <v>0</v>
      </c>
      <c r="F31" s="87">
        <f t="shared" si="5"/>
        <v>0</v>
      </c>
      <c r="G31" s="87">
        <f t="shared" si="5"/>
        <v>0</v>
      </c>
      <c r="H31" s="87">
        <f t="shared" si="5"/>
        <v>0</v>
      </c>
      <c r="I31" s="87">
        <f t="shared" si="5"/>
        <v>0</v>
      </c>
    </row>
    <row r="32" ht="18" customHeight="1">
      <c r="H32" s="24"/>
    </row>
    <row r="33" spans="1:8" ht="13.5" customHeight="1">
      <c r="A33" s="25" t="s">
        <v>23</v>
      </c>
      <c r="B33" s="25"/>
      <c r="C33" s="89"/>
      <c r="H33" s="24"/>
    </row>
    <row r="34" spans="1:9" ht="18" customHeight="1">
      <c r="A34" s="26"/>
      <c r="B34" s="86" t="s">
        <v>21</v>
      </c>
      <c r="C34" s="90">
        <f>IF(SUM(C30:I30)&lt;40,SUM(C30:I30),"40")</f>
        <v>0</v>
      </c>
      <c r="D34" s="27"/>
      <c r="E34" s="86" t="s">
        <v>18</v>
      </c>
      <c r="F34" s="91">
        <f>IF(SUM(C30:I30)-40&gt;0,SUM(C30:I30)-40,0)</f>
        <v>0</v>
      </c>
      <c r="G34" s="27"/>
      <c r="H34" s="27"/>
      <c r="I34" s="27"/>
    </row>
    <row r="35" spans="1:9" ht="19.5" customHeight="1">
      <c r="A35" s="23"/>
      <c r="B35" s="88" t="s">
        <v>41</v>
      </c>
      <c r="C35" s="91">
        <f>IF(SUM(C31:I31)&lt;0,"0",SUM(C31:I31))</f>
        <v>0</v>
      </c>
      <c r="D35" s="27"/>
      <c r="E35" s="27"/>
      <c r="F35" s="27"/>
      <c r="G35" s="27"/>
      <c r="H35" s="27"/>
      <c r="I35" s="27"/>
    </row>
    <row r="36" spans="2:8" ht="18.75" customHeight="1">
      <c r="B36" s="86" t="s">
        <v>26</v>
      </c>
      <c r="C36" s="91">
        <f>C34+C35</f>
        <v>0</v>
      </c>
      <c r="H36" s="24"/>
    </row>
    <row r="37" spans="2:8" ht="12.75" customHeight="1">
      <c r="B37" s="22"/>
      <c r="C37" s="92"/>
      <c r="H37" s="24"/>
    </row>
    <row r="38" spans="1:9" ht="12.75">
      <c r="A38" s="1" t="s">
        <v>3</v>
      </c>
      <c r="C38" s="28"/>
      <c r="D38" s="28"/>
      <c r="E38" s="28"/>
      <c r="F38" s="29"/>
      <c r="G38" s="28"/>
      <c r="H38" s="30" t="s">
        <v>10</v>
      </c>
      <c r="I38" s="93"/>
    </row>
    <row r="39" spans="3:9" ht="12.75">
      <c r="C39" s="31"/>
      <c r="D39" s="31"/>
      <c r="E39" s="31"/>
      <c r="F39" s="32"/>
      <c r="G39" s="31"/>
      <c r="H39" s="1"/>
      <c r="I39" s="32"/>
    </row>
    <row r="40" spans="1:9" ht="12.75">
      <c r="A40" s="1" t="s">
        <v>4</v>
      </c>
      <c r="C40" s="28"/>
      <c r="D40" s="28"/>
      <c r="E40" s="28"/>
      <c r="F40" s="29"/>
      <c r="G40" s="28"/>
      <c r="H40" s="30" t="s">
        <v>10</v>
      </c>
      <c r="I40" s="29"/>
    </row>
    <row r="41" spans="3:9" ht="12" customHeight="1">
      <c r="C41" s="33"/>
      <c r="D41" s="33"/>
      <c r="E41" s="33"/>
      <c r="F41" s="34"/>
      <c r="G41" s="33"/>
      <c r="H41" s="30"/>
      <c r="I41" s="34"/>
    </row>
    <row r="42" spans="1:2" ht="12" customHeight="1">
      <c r="A42" s="35" t="s">
        <v>33</v>
      </c>
      <c r="B42" s="1" t="s">
        <v>43</v>
      </c>
    </row>
    <row r="43" spans="1:9" ht="12" customHeight="1">
      <c r="A43" s="35" t="s">
        <v>32</v>
      </c>
      <c r="B43" s="36"/>
      <c r="C43" s="37"/>
      <c r="D43" s="37"/>
      <c r="E43" s="37"/>
      <c r="F43" s="38"/>
      <c r="G43" s="37"/>
      <c r="H43" s="37"/>
      <c r="I43" s="26"/>
    </row>
    <row r="44" spans="1:9" ht="12" customHeight="1">
      <c r="A44" s="35"/>
      <c r="B44" s="39"/>
      <c r="C44" s="4"/>
      <c r="D44" s="4"/>
      <c r="E44" s="4"/>
      <c r="F44" s="22"/>
      <c r="G44" s="4"/>
      <c r="H44" s="4"/>
      <c r="I44" s="23"/>
    </row>
    <row r="45" spans="1:9" ht="12" customHeight="1">
      <c r="A45" s="40" t="s">
        <v>5</v>
      </c>
      <c r="B45" s="41"/>
      <c r="C45" s="42"/>
      <c r="D45" s="42"/>
      <c r="E45" s="42"/>
      <c r="F45" s="43"/>
      <c r="G45" s="44"/>
      <c r="H45" s="42"/>
      <c r="I45" s="45"/>
    </row>
    <row r="46" spans="1:7" ht="12" customHeight="1">
      <c r="A46" s="35" t="s">
        <v>6</v>
      </c>
      <c r="F46" s="46"/>
      <c r="G46" s="47"/>
    </row>
    <row r="47" spans="1:7" ht="12" customHeight="1">
      <c r="A47" s="35" t="s">
        <v>7</v>
      </c>
      <c r="B47" s="48" t="s">
        <v>47</v>
      </c>
      <c r="F47" s="49"/>
      <c r="G47" s="47"/>
    </row>
    <row r="48" spans="1:7" ht="12" customHeight="1">
      <c r="A48" s="35" t="s">
        <v>8</v>
      </c>
      <c r="B48" s="48" t="s">
        <v>46</v>
      </c>
      <c r="F48" s="50"/>
      <c r="G48" s="47"/>
    </row>
    <row r="49" ht="12" customHeight="1">
      <c r="A49" s="35" t="s">
        <v>9</v>
      </c>
    </row>
    <row r="50" spans="1:2" ht="12" customHeight="1">
      <c r="A50" s="35" t="s">
        <v>34</v>
      </c>
      <c r="B50" s="48" t="s">
        <v>45</v>
      </c>
    </row>
    <row r="51" ht="12" customHeight="1">
      <c r="A51" s="35" t="s">
        <v>38</v>
      </c>
    </row>
    <row r="52" ht="16.5" customHeight="1"/>
    <row r="53" ht="16.5" customHeight="1"/>
    <row r="54" ht="16.5" customHeight="1"/>
  </sheetData>
  <sheetProtection/>
  <printOptions/>
  <pageMargins left="0.25" right="0" top="0.25" bottom="0" header="0.5" footer="0.5"/>
  <pageSetup horizontalDpi="300" verticalDpi="300" orientation="portrait" scale="90" r:id="rId2"/>
  <headerFooter alignWithMargins="0">
    <oddFooter>&amp;RTime Sheet Update Date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1999-06-02T13:56:17Z</cp:lastPrinted>
  <dcterms:created xsi:type="dcterms:W3CDTF">1998-07-14T19:49:04Z</dcterms:created>
  <dcterms:modified xsi:type="dcterms:W3CDTF">2013-06-07T01:20:40Z</dcterms:modified>
  <cp:category/>
  <cp:version/>
  <cp:contentType/>
  <cp:contentStatus/>
</cp:coreProperties>
</file>