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<sst xmlns="http://schemas.openxmlformats.org/spreadsheetml/2006/main" count="30" uniqueCount="30">
  <si>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Number Of Employees With e-mail</t>
  </si>
  <si>
    <t>Average Spam Hits Per Day Per Employee</t>
  </si>
  <si>
    <t>Average Hourly Wage Per Employee</t>
  </si>
  <si>
    <t>Costs Per Year</t>
  </si>
  <si>
    <t>Rapid Systems Spam Filtering (annual Enterprise Edition)</t>
  </si>
  <si>
    <t>Return On Investment (annualized)</t>
  </si>
  <si>
    <t>Costs Per Day to Process Spam</t>
  </si>
  <si>
    <t>Costs Per Month to Process Spam(30 day month)</t>
  </si>
  <si>
    <t>Avearge Time Spent (in seconds)To Review/Delete 1 Spam</t>
  </si>
  <si>
    <t>Employees</t>
  </si>
  <si>
    <t>Spams</t>
  </si>
  <si>
    <t>Seconds</t>
  </si>
  <si>
    <t>Hours</t>
  </si>
  <si>
    <t>Wage</t>
  </si>
  <si>
    <t>Daily Cost</t>
  </si>
  <si>
    <t>Monthly Cost</t>
  </si>
  <si>
    <t>Annual Cost</t>
  </si>
  <si>
    <t>Spam Filtering Solution</t>
  </si>
  <si>
    <t>Annual Savings</t>
  </si>
  <si>
    <t>Model</t>
  </si>
  <si>
    <t>Demographic Information</t>
  </si>
  <si>
    <t xml:space="preserve">Total Company Time (in hours) Spent Removing Spam </t>
  </si>
  <si>
    <t>Lost Company Time Converted to $$</t>
  </si>
  <si>
    <t>Spam Filtering Return On Investment</t>
  </si>
  <si>
    <t>Spam Filtering</t>
  </si>
  <si>
    <t>ROI Calculator</t>
  </si>
  <si>
    <t>R.O.I.</t>
  </si>
  <si>
    <t>Calculator</t>
  </si>
  <si>
    <t>N</t>
  </si>
  <si>
    <t>Is Your e-mail Hosted on the Rapid Systems Network ( Y or N )?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</si>
</sst>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man Old Style"/>
      <family val="1"/>
    </font>
    <font>
      <b/>
      <i/>
      <sz val="10"/>
      <name val="Bookman Old Style"/>
      <family val="1"/>
    </font>
    <font>
      <sz val="10"/>
      <name val="Bookman Old Style"/>
      <family val="1"/>
    </font>
    <font>
      <sz val="10"/>
      <color indexed="12"/>
      <name val="Bookman Old Style"/>
      <family val="1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2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33" borderId="18" xfId="0" applyFont="1" applyFill="1" applyBorder="1" applyAlignment="1" applyProtection="1">
      <alignment/>
      <protection locked="0"/>
    </xf>
    <xf numFmtId="42" fontId="7" fillId="0" borderId="0" xfId="0" applyNumberFormat="1" applyFont="1" applyBorder="1" applyAlignment="1">
      <alignment/>
    </xf>
    <xf numFmtId="6" fontId="7" fillId="0" borderId="0" xfId="0" applyNumberFormat="1" applyFont="1" applyBorder="1" applyAlignment="1">
      <alignment/>
    </xf>
    <xf numFmtId="42" fontId="8" fillId="33" borderId="19" xfId="0" applyNumberFormat="1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 locked="0"/>
    </xf>
    <xf numFmtId="4" fontId="7" fillId="0" borderId="21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2" fontId="7" fillId="34" borderId="23" xfId="0" applyNumberFormat="1" applyFont="1" applyFill="1" applyBorder="1" applyAlignment="1">
      <alignment/>
    </xf>
    <xf numFmtId="42" fontId="5" fillId="34" borderId="2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E12" sqref="E12:F12"/>
    </sheetView>
  </sheetViews>
  <sheetFormatPr defaultColWidth="9.140625" defaultRowHeight="12.75"/>
  <cols>
    <col min="1" max="1" width="2.57421875" style="0" customWidth="1"/>
    <col min="3" max="3" width="49.8515625" style="0" customWidth="1"/>
    <col min="4" max="4" width="11.140625" style="0" customWidth="1"/>
    <col min="5" max="5" width="2.421875" style="0" customWidth="1"/>
    <col min="6" max="6" width="22.8515625" style="0" customWidth="1"/>
    <col min="7" max="7" width="2.28125" style="0" customWidth="1"/>
    <col min="8" max="8" width="14.140625" style="0" customWidth="1"/>
    <col min="9" max="9" width="2.8515625" style="0" customWidth="1"/>
  </cols>
  <sheetData>
    <row r="1" spans="1:9" ht="18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9" ht="18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ht="13.5" thickBot="1"/>
    <row r="4" spans="1:9" ht="12.75">
      <c r="A4" s="1"/>
      <c r="B4" s="2"/>
      <c r="C4" s="2"/>
      <c r="D4" s="2"/>
      <c r="E4" s="2"/>
      <c r="F4" s="2"/>
      <c r="G4" s="2"/>
      <c r="H4" s="13" t="s">
        <v>26</v>
      </c>
      <c r="I4" s="3"/>
    </row>
    <row r="5" spans="1:9" ht="13.5" thickBot="1">
      <c r="A5" s="8"/>
      <c r="B5" s="9"/>
      <c r="C5" s="9"/>
      <c r="D5" s="12" t="s">
        <v>19</v>
      </c>
      <c r="E5" s="9"/>
      <c r="F5" s="9"/>
      <c r="G5" s="9"/>
      <c r="H5" s="12" t="s">
        <v>27</v>
      </c>
      <c r="I5" s="11"/>
    </row>
    <row r="6" spans="1:9" ht="15">
      <c r="A6" s="4"/>
      <c r="B6" s="27" t="s">
        <v>20</v>
      </c>
      <c r="C6" s="14"/>
      <c r="D6" s="14"/>
      <c r="E6" s="14"/>
      <c r="F6" s="14"/>
      <c r="G6" s="14"/>
      <c r="H6" s="14"/>
      <c r="I6" s="5"/>
    </row>
    <row r="7" spans="1:9" ht="15">
      <c r="A7" s="4"/>
      <c r="B7" s="14"/>
      <c r="C7" s="14" t="s">
        <v>0</v>
      </c>
      <c r="D7" s="14">
        <v>200</v>
      </c>
      <c r="E7" s="14"/>
      <c r="F7" s="15" t="s">
        <v>9</v>
      </c>
      <c r="G7" s="14"/>
      <c r="H7" s="16">
        <v>25</v>
      </c>
      <c r="I7" s="5"/>
    </row>
    <row r="8" spans="1:9" ht="15">
      <c r="A8" s="4"/>
      <c r="B8" s="14"/>
      <c r="C8" s="14" t="s">
        <v>2</v>
      </c>
      <c r="D8" s="17">
        <v>12</v>
      </c>
      <c r="E8" s="18"/>
      <c r="F8" s="15" t="s">
        <v>13</v>
      </c>
      <c r="G8" s="14"/>
      <c r="H8" s="19">
        <v>12</v>
      </c>
      <c r="I8" s="6"/>
    </row>
    <row r="9" spans="1:9" ht="15">
      <c r="A9" s="4"/>
      <c r="B9" s="14"/>
      <c r="C9" s="14" t="s">
        <v>1</v>
      </c>
      <c r="D9" s="14">
        <v>10</v>
      </c>
      <c r="E9" s="14"/>
      <c r="F9" s="15" t="s">
        <v>10</v>
      </c>
      <c r="G9" s="14"/>
      <c r="H9" s="20">
        <v>10</v>
      </c>
      <c r="I9" s="5"/>
    </row>
    <row r="10" spans="1:9" ht="15">
      <c r="A10" s="4"/>
      <c r="B10" s="14"/>
      <c r="C10" s="14" t="s">
        <v>8</v>
      </c>
      <c r="D10" s="14">
        <v>6</v>
      </c>
      <c r="E10" s="14"/>
      <c r="F10" s="15" t="s">
        <v>11</v>
      </c>
      <c r="G10" s="14"/>
      <c r="H10" s="21">
        <v>6</v>
      </c>
      <c r="I10" s="5"/>
    </row>
    <row r="11" spans="1:9" ht="15.75" thickBot="1">
      <c r="A11" s="4"/>
      <c r="B11" s="14"/>
      <c r="C11" s="14" t="s">
        <v>21</v>
      </c>
      <c r="D11" s="22">
        <f>(D10/60)*D9*D7/60</f>
        <v>3.3333333333333335</v>
      </c>
      <c r="E11" s="14"/>
      <c r="F11" s="15" t="s">
        <v>12</v>
      </c>
      <c r="G11" s="14"/>
      <c r="H11" s="23">
        <f>(H10/60)*H9*H7/60</f>
        <v>0.4166666666666667</v>
      </c>
      <c r="I11" s="7"/>
    </row>
    <row r="12" spans="1:9" ht="15.75" thickTop="1">
      <c r="A12" s="4"/>
      <c r="B12" s="14"/>
      <c r="C12" s="14"/>
      <c r="D12" s="24"/>
      <c r="E12" s="14"/>
      <c r="F12" s="15"/>
      <c r="G12" s="14"/>
      <c r="H12" s="24"/>
      <c r="I12" s="7"/>
    </row>
    <row r="13" spans="1:9" ht="15">
      <c r="A13" s="4"/>
      <c r="B13" s="27" t="s">
        <v>29</v>
      </c>
      <c r="C13" s="14"/>
      <c r="D13" s="24"/>
      <c r="E13" s="14"/>
      <c r="F13" s="15"/>
      <c r="G13" s="29" t="s">
        <v>28</v>
      </c>
      <c r="H13" s="24">
        <f>IF(G13="Y",(1),IF(G13="N",(2)))</f>
        <v>2</v>
      </c>
      <c r="I13" s="7"/>
    </row>
    <row r="14" spans="1:9" ht="15">
      <c r="A14" s="4"/>
      <c r="B14" s="14"/>
      <c r="C14" s="14"/>
      <c r="D14" s="24"/>
      <c r="E14" s="14"/>
      <c r="F14" s="15"/>
      <c r="G14" s="14"/>
      <c r="H14" s="24"/>
      <c r="I14" s="7"/>
    </row>
    <row r="15" spans="1:9" ht="15">
      <c r="A15" s="4"/>
      <c r="B15" s="27" t="s">
        <v>22</v>
      </c>
      <c r="C15" s="14"/>
      <c r="D15" s="14"/>
      <c r="E15" s="14"/>
      <c r="F15" s="15"/>
      <c r="G15" s="14"/>
      <c r="H15" s="14"/>
      <c r="I15" s="5"/>
    </row>
    <row r="16" spans="1:9" ht="15">
      <c r="A16" s="4"/>
      <c r="B16" s="14"/>
      <c r="C16" s="14" t="s">
        <v>6</v>
      </c>
      <c r="D16" s="17">
        <f>D8*D11</f>
        <v>40</v>
      </c>
      <c r="E16" s="18"/>
      <c r="F16" s="15" t="s">
        <v>14</v>
      </c>
      <c r="G16" s="14"/>
      <c r="H16" s="17">
        <f>H8*H11</f>
        <v>5</v>
      </c>
      <c r="I16" s="6"/>
    </row>
    <row r="17" spans="1:9" ht="15">
      <c r="A17" s="4"/>
      <c r="B17" s="14"/>
      <c r="C17" s="14" t="s">
        <v>7</v>
      </c>
      <c r="D17" s="17">
        <f>D16*30</f>
        <v>1200</v>
      </c>
      <c r="E17" s="18"/>
      <c r="F17" s="15" t="s">
        <v>15</v>
      </c>
      <c r="G17" s="14"/>
      <c r="H17" s="17">
        <f>H16*30</f>
        <v>150</v>
      </c>
      <c r="I17" s="6"/>
    </row>
    <row r="18" spans="1:9" ht="15">
      <c r="A18" s="4"/>
      <c r="B18" s="14"/>
      <c r="C18" s="14" t="s">
        <v>3</v>
      </c>
      <c r="D18" s="25">
        <f>D17*12</f>
        <v>14400</v>
      </c>
      <c r="E18" s="18"/>
      <c r="F18" s="15" t="s">
        <v>16</v>
      </c>
      <c r="G18" s="14"/>
      <c r="H18" s="25">
        <f>H17*12</f>
        <v>1800</v>
      </c>
      <c r="I18" s="6"/>
    </row>
    <row r="19" spans="1:9" ht="15">
      <c r="A19" s="4"/>
      <c r="B19" s="14"/>
      <c r="C19" s="14"/>
      <c r="D19" s="17"/>
      <c r="E19" s="18"/>
      <c r="F19" s="15"/>
      <c r="G19" s="14"/>
      <c r="H19" s="17"/>
      <c r="I19" s="6"/>
    </row>
    <row r="20" spans="1:9" ht="15">
      <c r="A20" s="4"/>
      <c r="B20" s="27" t="s">
        <v>23</v>
      </c>
      <c r="C20" s="14"/>
      <c r="D20" s="17"/>
      <c r="E20" s="18"/>
      <c r="F20" s="15"/>
      <c r="G20" s="14"/>
      <c r="H20" s="17"/>
      <c r="I20" s="6"/>
    </row>
    <row r="21" spans="1:9" ht="15">
      <c r="A21" s="4"/>
      <c r="B21" s="14"/>
      <c r="C21" s="14" t="s">
        <v>4</v>
      </c>
      <c r="D21" s="17">
        <v>1200</v>
      </c>
      <c r="E21" s="14"/>
      <c r="F21" s="15" t="s">
        <v>17</v>
      </c>
      <c r="G21" s="14"/>
      <c r="H21" s="28">
        <f>IF(H7&gt;50,600,IF(H7&gt;25,300,IF(H7&gt;0,120,0)))*H13</f>
        <v>240</v>
      </c>
      <c r="I21" s="6"/>
    </row>
    <row r="22" spans="1:9" ht="15.75" thickBot="1">
      <c r="A22" s="4"/>
      <c r="B22" s="14"/>
      <c r="C22" s="14" t="s">
        <v>5</v>
      </c>
      <c r="D22" s="26">
        <f>D18-D21</f>
        <v>13200</v>
      </c>
      <c r="E22" s="18"/>
      <c r="F22" s="15" t="s">
        <v>18</v>
      </c>
      <c r="G22" s="14"/>
      <c r="H22" s="26">
        <f>H18-H21</f>
        <v>1560</v>
      </c>
      <c r="I22" s="6"/>
    </row>
    <row r="23" spans="1:9" ht="14.25" thickBot="1" thickTop="1">
      <c r="A23" s="8">
        <v>0</v>
      </c>
      <c r="B23" s="9"/>
      <c r="C23" s="9"/>
      <c r="D23" s="9"/>
      <c r="E23" s="9"/>
      <c r="F23" s="9"/>
      <c r="G23" s="9"/>
      <c r="H23" s="9"/>
      <c r="I23" s="10"/>
    </row>
  </sheetData>
  <sheetProtection password="CBEB" sheet="1" objects="1" scenarios="1"/>
  <mergeCells count="2">
    <mergeCell ref="A1:I1"/>
    <mergeCell ref="A2:I2"/>
  </mergeCells>
  <conditionalFormatting sqref="G13">
    <cfRule type="cellIs" priority="1" dxfId="0" operator="equal" stopIfTrue="1">
      <formula>"""Y"" or ""N"""</formula>
    </cfRule>
  </conditionalFormatting>
  <printOptions/>
  <pageMargins left="0.75" right="0.75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www.bestidocuments.com</Manager>
  <Company>sales@bestitdocuments.com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www.bestidocuments.com</dc:creator>
  <cp:keywords/>
  <dc:description/>
  <cp:lastModifiedBy>CP1</cp:lastModifiedBy>
  <dcterms:created xsi:type="dcterms:W3CDTF">2002-09-09T14:00:24Z</dcterms:created>
  <dcterms:modified xsi:type="dcterms:W3CDTF">2012-10-06T16:08:14Z</dcterms:modified>
  <cp:category/>
  <cp:version/>
  <cp:contentType/>
  <cp:contentStatus/>
</cp:coreProperties>
</file>