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9855" tabRatio="675" activeTab="0"/>
  </bookViews>
  <sheets>
    <sheet name="Reliability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<sst xmlns="http://schemas.openxmlformats.org/spreadsheetml/2006/main" count="39" uniqueCount="29">
  <si>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Outage
Days</t>
  </si>
  <si>
    <t>Outage
Hours</t>
  </si>
  <si>
    <t>Outage
Minutes</t>
  </si>
  <si>
    <t>Available
Minutes</t>
  </si>
  <si>
    <t>Available
Hours</t>
  </si>
  <si>
    <t>Available
Days</t>
  </si>
  <si>
    <t>Service
Objective</t>
  </si>
  <si>
    <t>Reliability Calculations</t>
  </si>
  <si>
    <t>Email</t>
  </si>
  <si>
    <t>LAN
Core</t>
  </si>
  <si>
    <t>WAN
Edge</t>
  </si>
  <si>
    <t>Local
Server</t>
  </si>
  <si>
    <t>AS/400</t>
  </si>
  <si>
    <t>Max
Reliability</t>
  </si>
  <si>
    <t>Days Per Year</t>
  </si>
  <si>
    <t>Hours Per Day</t>
  </si>
  <si>
    <t xml:space="preserve">Uline Normal Buiness </t>
  </si>
  <si>
    <t>East</t>
  </si>
  <si>
    <t>8am to 8pm</t>
  </si>
  <si>
    <t>8am to 8 pm</t>
  </si>
  <si>
    <t>12hr</t>
  </si>
  <si>
    <t>7am to 10pm</t>
  </si>
  <si>
    <t>15hr</t>
  </si>
  <si>
    <t>Hours Per Year</t>
  </si>
  <si>
    <t>Minutes Per Hour</t>
  </si>
  <si>
    <t>Minutes Per Year</t>
  </si>
  <si>
    <t>Central</t>
  </si>
  <si>
    <t>Mountain</t>
  </si>
  <si>
    <t>West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</si>
</sst>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  <numFmt numFmtId="170" formatCode="0.00000"/>
    <numFmt numFmtId="171" formatCode="0.0000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43" fontId="5" fillId="0" borderId="10" xfId="42" applyFont="1" applyFill="1" applyBorder="1" applyAlignment="1">
      <alignment horizontal="center" vertical="top" wrapText="1"/>
    </xf>
    <xf numFmtId="169" fontId="0" fillId="0" borderId="10" xfId="59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90" zoomScaleNormal="90" zoomScalePageLayoutView="0" workbookViewId="0" topLeftCell="A1">
      <selection activeCell="B15" sqref="B15"/>
    </sheetView>
  </sheetViews>
  <sheetFormatPr defaultColWidth="9.140625" defaultRowHeight="12.75"/>
  <cols>
    <col min="1" max="1" width="19.57421875" style="1" customWidth="1"/>
    <col min="2" max="2" width="11.00390625" style="1" customWidth="1"/>
    <col min="3" max="3" width="10.28125" style="1" customWidth="1"/>
    <col min="4" max="4" width="9.421875" style="1" customWidth="1"/>
    <col min="5" max="5" width="10.28125" style="1" customWidth="1"/>
    <col min="6" max="6" width="10.140625" style="1" customWidth="1"/>
    <col min="7" max="7" width="10.28125" style="1" customWidth="1"/>
    <col min="8" max="8" width="9.28125" style="1" bestFit="1" customWidth="1"/>
    <col min="9" max="9" width="11.28125" style="1" bestFit="1" customWidth="1"/>
    <col min="10" max="10" width="7.28125" style="1" customWidth="1"/>
    <col min="11" max="11" width="8.00390625" style="1" customWidth="1"/>
    <col min="12" max="12" width="10.28125" style="1" customWidth="1"/>
    <col min="13" max="13" width="4.7109375" style="1" customWidth="1"/>
    <col min="14" max="16" width="9.140625" style="1" customWidth="1"/>
    <col min="17" max="17" width="11.28125" style="1" customWidth="1"/>
    <col min="18" max="19" width="9.140625" style="1" customWidth="1"/>
    <col min="20" max="20" width="12.8515625" style="1" customWidth="1"/>
    <col min="21" max="16384" width="9.140625" style="1" customWidth="1"/>
  </cols>
  <sheetData>
    <row r="1" spans="1:20" ht="33" customHeight="1">
      <c r="A1" s="4" t="s">
        <v>14</v>
      </c>
      <c r="B1" s="4" t="s">
        <v>15</v>
      </c>
      <c r="C1" s="4" t="s">
        <v>24</v>
      </c>
      <c r="D1" s="3"/>
      <c r="E1" s="3"/>
      <c r="F1" s="10" t="s">
        <v>6</v>
      </c>
      <c r="G1" s="10" t="s">
        <v>5</v>
      </c>
      <c r="H1" s="10" t="s">
        <v>4</v>
      </c>
      <c r="I1" s="10" t="s">
        <v>3</v>
      </c>
      <c r="J1" s="10" t="s">
        <v>0</v>
      </c>
      <c r="K1" s="10" t="s">
        <v>1</v>
      </c>
      <c r="L1" s="10" t="s">
        <v>2</v>
      </c>
      <c r="N1" s="11"/>
      <c r="O1" s="11" t="s">
        <v>9</v>
      </c>
      <c r="P1" s="11" t="s">
        <v>10</v>
      </c>
      <c r="Q1" s="11" t="s">
        <v>11</v>
      </c>
      <c r="R1" s="11" t="s">
        <v>8</v>
      </c>
      <c r="S1" s="11" t="s">
        <v>12</v>
      </c>
      <c r="T1" s="11" t="s">
        <v>13</v>
      </c>
    </row>
    <row r="2" spans="1:20" ht="20.25" customHeight="1">
      <c r="A2" s="2">
        <v>365.25</v>
      </c>
      <c r="B2" s="2">
        <v>24</v>
      </c>
      <c r="C2" s="2">
        <v>60</v>
      </c>
      <c r="D2" s="3"/>
      <c r="E2" s="3"/>
      <c r="F2" s="13">
        <v>0.99999</v>
      </c>
      <c r="G2" s="14">
        <f>SUM(A2*F2)</f>
        <v>365.2463475</v>
      </c>
      <c r="H2" s="14">
        <f>SUM(B2*G2)</f>
        <v>8765.91234</v>
      </c>
      <c r="I2" s="14">
        <f>SUM(C2*H2)</f>
        <v>525954.7404</v>
      </c>
      <c r="J2" s="14">
        <f>SUM(A2-G2)</f>
        <v>0.003652499999986958</v>
      </c>
      <c r="K2" s="14">
        <f>SUM(B4-H2)</f>
        <v>0.08765999999923224</v>
      </c>
      <c r="L2" s="14">
        <f>SUM(C4-I2)</f>
        <v>5.259599999990314</v>
      </c>
      <c r="N2" s="15">
        <v>0.99999</v>
      </c>
      <c r="O2" s="16">
        <v>0.99999</v>
      </c>
      <c r="P2" s="16">
        <v>0.99999</v>
      </c>
      <c r="Q2" s="16">
        <v>0.99999</v>
      </c>
      <c r="R2" s="16">
        <v>0.99999</v>
      </c>
      <c r="S2" s="16">
        <v>0.99999</v>
      </c>
      <c r="T2" s="15">
        <f>SUM(O2*P2*Q2*R2*S2)</f>
        <v>0.9999500009999903</v>
      </c>
    </row>
    <row r="3" spans="1:20" ht="34.5" customHeight="1">
      <c r="A3" s="3"/>
      <c r="B3" s="7" t="s">
        <v>23</v>
      </c>
      <c r="C3" s="7" t="s">
        <v>25</v>
      </c>
      <c r="D3" s="3"/>
      <c r="E3" s="3"/>
      <c r="F3" s="13">
        <v>0.99998</v>
      </c>
      <c r="G3" s="14">
        <f>SUM(A2*F3)</f>
        <v>365.24269499999997</v>
      </c>
      <c r="H3" s="14">
        <f>SUM(B2*G3)</f>
        <v>8765.82468</v>
      </c>
      <c r="I3" s="14">
        <f>SUM(C2*H3)</f>
        <v>525949.4808</v>
      </c>
      <c r="J3" s="14">
        <f>SUM(A2-G3)</f>
        <v>0.007305000000030759</v>
      </c>
      <c r="K3" s="14">
        <f>SUM(B4-H3)</f>
        <v>0.17532000000028347</v>
      </c>
      <c r="L3" s="14">
        <f>SUM(C4-I3)</f>
        <v>10.519199999980628</v>
      </c>
      <c r="N3" s="15">
        <v>0.99995</v>
      </c>
      <c r="O3" s="16">
        <v>0.99995</v>
      </c>
      <c r="P3" s="16">
        <v>0.99995</v>
      </c>
      <c r="Q3" s="16">
        <v>0.99995</v>
      </c>
      <c r="R3" s="16">
        <v>0.99995</v>
      </c>
      <c r="S3" s="16">
        <v>0.99995</v>
      </c>
      <c r="T3" s="15">
        <f>SUM(O3*P3*Q3*R3*S3)</f>
        <v>0.99975002499875</v>
      </c>
    </row>
    <row r="4" spans="1:20" ht="18.75" customHeight="1">
      <c r="A4" s="3"/>
      <c r="B4" s="2">
        <f>SUM(A2*B2)</f>
        <v>8766</v>
      </c>
      <c r="C4" s="2">
        <f>SUM(B4*C2)</f>
        <v>525960</v>
      </c>
      <c r="D4" s="3"/>
      <c r="E4" s="3"/>
      <c r="F4" s="13">
        <v>0.99996</v>
      </c>
      <c r="G4" s="14">
        <f>SUM(A2*F4)</f>
        <v>365.23539</v>
      </c>
      <c r="H4" s="14">
        <f>SUM(B2*G4)</f>
        <v>8765.64936</v>
      </c>
      <c r="I4" s="14">
        <f>SUM(C2*H4)</f>
        <v>525938.9615999999</v>
      </c>
      <c r="J4" s="14">
        <f>SUM(A2-G4)</f>
        <v>0.014610000000004675</v>
      </c>
      <c r="K4" s="14">
        <f>SUM(B4-H4)</f>
        <v>0.35064000000056694</v>
      </c>
      <c r="L4" s="14">
        <f>SUM(C4-I4)</f>
        <v>21.038400000077672</v>
      </c>
      <c r="N4" s="15">
        <v>0.9999</v>
      </c>
      <c r="O4" s="16">
        <v>0.9999</v>
      </c>
      <c r="P4" s="16">
        <v>0.9999</v>
      </c>
      <c r="Q4" s="16">
        <v>0.9999</v>
      </c>
      <c r="R4" s="16">
        <v>0.9999</v>
      </c>
      <c r="S4" s="16">
        <v>0.9999</v>
      </c>
      <c r="T4" s="15">
        <f>SUM(O4*P4*Q4*R4*S4)</f>
        <v>0.9995000999900007</v>
      </c>
    </row>
    <row r="5" spans="1:20" ht="18.75" customHeight="1">
      <c r="A5" s="3"/>
      <c r="B5" s="3"/>
      <c r="C5" s="3"/>
      <c r="D5" s="3"/>
      <c r="E5" s="3"/>
      <c r="F5" s="13">
        <v>0.99994</v>
      </c>
      <c r="G5" s="14">
        <f>SUM(A2*F5)</f>
        <v>365.228085</v>
      </c>
      <c r="H5" s="14">
        <f>SUM(B2*G5)</f>
        <v>8765.474040000001</v>
      </c>
      <c r="I5" s="14">
        <f>SUM(C2*H5)</f>
        <v>525928.4424</v>
      </c>
      <c r="J5" s="14">
        <f>SUM(A2-G5)</f>
        <v>0.02191499999997859</v>
      </c>
      <c r="K5" s="14">
        <f>SUM(B4-H5)</f>
        <v>0.5259599999990314</v>
      </c>
      <c r="L5" s="14">
        <f>SUM(C4-I5)</f>
        <v>31.557599999941885</v>
      </c>
      <c r="N5" s="15">
        <v>0.999</v>
      </c>
      <c r="O5" s="16">
        <v>0.999</v>
      </c>
      <c r="P5" s="16">
        <v>0.999</v>
      </c>
      <c r="Q5" s="16">
        <v>0.999</v>
      </c>
      <c r="R5" s="16">
        <v>0.999</v>
      </c>
      <c r="S5" s="16">
        <v>0.999</v>
      </c>
      <c r="T5" s="15">
        <f>SUM(O5*P5*Q5*R5*S5)</f>
        <v>0.995009990004999</v>
      </c>
    </row>
    <row r="6" spans="1:20" ht="18.75" customHeight="1">
      <c r="A6" s="3"/>
      <c r="B6" s="3"/>
      <c r="C6" s="3"/>
      <c r="D6" s="3"/>
      <c r="E6" s="3"/>
      <c r="F6" s="13">
        <v>0.99992</v>
      </c>
      <c r="G6" s="14">
        <f>SUM(A2*F6)</f>
        <v>365.22078</v>
      </c>
      <c r="H6" s="14">
        <f>SUM(B2*G6)</f>
        <v>8765.298719999999</v>
      </c>
      <c r="I6" s="14">
        <f>SUM(C2*H6)</f>
        <v>525917.9232</v>
      </c>
      <c r="J6" s="14">
        <f>SUM(A2-G6)</f>
        <v>0.02922000000000935</v>
      </c>
      <c r="K6" s="14">
        <f>SUM(B4-H6)</f>
        <v>0.7012800000011339</v>
      </c>
      <c r="L6" s="14">
        <f>SUM(C4-I6)</f>
        <v>42.07680000003893</v>
      </c>
      <c r="N6" s="15">
        <v>0.99</v>
      </c>
      <c r="O6" s="16">
        <v>0.99</v>
      </c>
      <c r="P6" s="16">
        <v>0.99</v>
      </c>
      <c r="Q6" s="16">
        <v>0.99</v>
      </c>
      <c r="R6" s="16">
        <v>0.99</v>
      </c>
      <c r="S6" s="16">
        <v>0.99</v>
      </c>
      <c r="T6" s="15">
        <f>SUM(O6*P6*Q6*R6*S6)</f>
        <v>0.9509900498999999</v>
      </c>
    </row>
    <row r="7" spans="1:12" ht="17.25" customHeight="1">
      <c r="A7" s="3"/>
      <c r="B7" s="3"/>
      <c r="C7" s="3"/>
      <c r="D7" s="3"/>
      <c r="E7" s="3"/>
      <c r="F7" s="13">
        <v>0.9999</v>
      </c>
      <c r="G7" s="14">
        <f>SUM(A2*F7)</f>
        <v>365.213475</v>
      </c>
      <c r="H7" s="14">
        <f>SUM(B2*G7)</f>
        <v>8765.1234</v>
      </c>
      <c r="I7" s="14">
        <f>SUM(C2*H7)</f>
        <v>525907.404</v>
      </c>
      <c r="J7" s="14">
        <f>SUM(A2-G7)</f>
        <v>0.036524999999983265</v>
      </c>
      <c r="K7" s="14">
        <f>SUM(B4-H7)</f>
        <v>0.8765999999995984</v>
      </c>
      <c r="L7" s="14">
        <f>SUM(C4-I7)</f>
        <v>52.59600000001956</v>
      </c>
    </row>
    <row r="8" spans="1:12" ht="17.25" customHeight="1">
      <c r="A8" s="3"/>
      <c r="B8" s="3"/>
      <c r="C8" s="3"/>
      <c r="D8" s="3"/>
      <c r="E8" s="3"/>
      <c r="F8" s="13">
        <v>0.9998</v>
      </c>
      <c r="G8" s="14">
        <f>SUM(A2*F8)</f>
        <v>365.17695000000003</v>
      </c>
      <c r="H8" s="14">
        <f>SUM(B2*G8)</f>
        <v>8764.2468</v>
      </c>
      <c r="I8" s="14">
        <f>SUM(C2*H8)</f>
        <v>525854.8080000001</v>
      </c>
      <c r="J8" s="14">
        <f>SUM(A2-G8)</f>
        <v>0.07304999999996653</v>
      </c>
      <c r="K8" s="14">
        <f>SUM(B4-H8)</f>
        <v>1.7531999999991967</v>
      </c>
      <c r="L8" s="14">
        <f>SUM(C4-I8)</f>
        <v>105.1919999999227</v>
      </c>
    </row>
    <row r="9" spans="1:20" ht="21" customHeight="1">
      <c r="A9" s="4" t="s">
        <v>16</v>
      </c>
      <c r="B9" s="4" t="s">
        <v>17</v>
      </c>
      <c r="C9" s="6" t="s">
        <v>26</v>
      </c>
      <c r="D9" s="6" t="s">
        <v>27</v>
      </c>
      <c r="E9" s="8" t="s">
        <v>28</v>
      </c>
      <c r="F9" s="13">
        <v>0.9996</v>
      </c>
      <c r="G9" s="14">
        <f>SUM(A2*F9)</f>
        <v>365.1039</v>
      </c>
      <c r="H9" s="14">
        <f>SUM(B2*G9)</f>
        <v>8762.4936</v>
      </c>
      <c r="I9" s="14">
        <f>SUM(C2*H9)</f>
        <v>525749.616</v>
      </c>
      <c r="J9" s="14">
        <f>SUM(A2-G9)</f>
        <v>0.1460999999999899</v>
      </c>
      <c r="K9" s="14">
        <f>SUM(B4-H9)</f>
        <v>3.5064000000002125</v>
      </c>
      <c r="L9" s="14">
        <f>SUM(C4-I9)</f>
        <v>210.38399999996182</v>
      </c>
      <c r="N9" s="12" t="s">
        <v>7</v>
      </c>
      <c r="O9" s="12"/>
      <c r="P9" s="12"/>
      <c r="Q9" s="12"/>
      <c r="R9" s="12"/>
      <c r="S9" s="12"/>
      <c r="T9" s="12"/>
    </row>
    <row r="10" spans="1:20" ht="33.75" customHeight="1">
      <c r="A10" s="2" t="s">
        <v>18</v>
      </c>
      <c r="B10" s="2" t="s">
        <v>19</v>
      </c>
      <c r="C10" s="2" t="s">
        <v>21</v>
      </c>
      <c r="D10" s="2" t="s">
        <v>18</v>
      </c>
      <c r="E10" s="9" t="s">
        <v>18</v>
      </c>
      <c r="F10" s="13">
        <v>0.9994</v>
      </c>
      <c r="G10" s="14">
        <f>SUM(A2*F10)</f>
        <v>365.03085</v>
      </c>
      <c r="H10" s="14">
        <f>SUM(B2*G10)</f>
        <v>8760.740399999999</v>
      </c>
      <c r="I10" s="14">
        <f>SUM(C2*H10)</f>
        <v>525644.4239999999</v>
      </c>
      <c r="J10" s="14">
        <f>SUM(A2-G10)</f>
        <v>0.21915000000001328</v>
      </c>
      <c r="K10" s="14">
        <f>SUM(B4-H10)</f>
        <v>5.259600000001228</v>
      </c>
      <c r="L10" s="14">
        <f>SUM(C4-I10)</f>
        <v>315.57600000011735</v>
      </c>
      <c r="N10" s="11"/>
      <c r="O10" s="11" t="s">
        <v>9</v>
      </c>
      <c r="P10" s="11" t="s">
        <v>10</v>
      </c>
      <c r="Q10" s="11" t="s">
        <v>11</v>
      </c>
      <c r="R10" s="11" t="s">
        <v>8</v>
      </c>
      <c r="S10" s="11" t="s">
        <v>12</v>
      </c>
      <c r="T10" s="11" t="s">
        <v>13</v>
      </c>
    </row>
    <row r="11" spans="1:20" ht="20.25" customHeight="1">
      <c r="A11" s="5"/>
      <c r="B11" s="2" t="s">
        <v>20</v>
      </c>
      <c r="C11" s="2" t="s">
        <v>22</v>
      </c>
      <c r="D11" s="2" t="s">
        <v>20</v>
      </c>
      <c r="E11" s="9" t="s">
        <v>20</v>
      </c>
      <c r="F11" s="13">
        <v>0.9992</v>
      </c>
      <c r="G11" s="14">
        <f>SUM(A2*F11)</f>
        <v>364.95779999999996</v>
      </c>
      <c r="H11" s="14">
        <f>SUM(B2*G11)</f>
        <v>8758.9872</v>
      </c>
      <c r="I11" s="14">
        <f>SUM(C2*H11)</f>
        <v>525539.232</v>
      </c>
      <c r="J11" s="14">
        <f>SUM(A2-G11)</f>
        <v>0.29220000000003665</v>
      </c>
      <c r="K11" s="14">
        <f>SUM(B4-H11)</f>
        <v>7.012800000000425</v>
      </c>
      <c r="L11" s="14">
        <f>SUM(C4-I11)</f>
        <v>420.76800000004005</v>
      </c>
      <c r="N11" s="15">
        <v>0.99999</v>
      </c>
      <c r="O11" s="16">
        <v>0.9999</v>
      </c>
      <c r="P11" s="16">
        <v>0.99999</v>
      </c>
      <c r="Q11" s="16">
        <v>0.99999</v>
      </c>
      <c r="R11" s="16">
        <v>0.99999</v>
      </c>
      <c r="S11" s="16">
        <v>0.99999</v>
      </c>
      <c r="T11" s="15">
        <f>SUM(O11*P11*Q11*R11*S11)</f>
        <v>0.9998600045999362</v>
      </c>
    </row>
    <row r="12" spans="6:20" ht="17.25" customHeight="1">
      <c r="F12" s="13">
        <v>0.999</v>
      </c>
      <c r="G12" s="14">
        <f>SUM(A2*F12)</f>
        <v>364.88475</v>
      </c>
      <c r="H12" s="14">
        <f>SUM(B2*G12)</f>
        <v>8757.234</v>
      </c>
      <c r="I12" s="14">
        <f>SUM(C2*H12)</f>
        <v>525434.04</v>
      </c>
      <c r="J12" s="14">
        <f>SUM(A2-G12)</f>
        <v>0.3652500000000032</v>
      </c>
      <c r="K12" s="14">
        <f>SUM(B4-H12)</f>
        <v>8.765999999999622</v>
      </c>
      <c r="L12" s="14">
        <f>SUM(C4-I12)</f>
        <v>525.9599999999627</v>
      </c>
      <c r="N12" s="15">
        <v>0.99995</v>
      </c>
      <c r="O12" s="16">
        <v>0.99995</v>
      </c>
      <c r="P12" s="16">
        <v>0.9999</v>
      </c>
      <c r="Q12" s="16">
        <v>0.99995</v>
      </c>
      <c r="R12" s="16">
        <v>0.99995</v>
      </c>
      <c r="S12" s="16">
        <v>0.99995</v>
      </c>
      <c r="T12" s="15">
        <f>SUM(O12*P12*Q12*R12*S12)</f>
        <v>0.9997000349980001</v>
      </c>
    </row>
    <row r="13" spans="6:20" ht="17.25" customHeight="1">
      <c r="F13" s="13">
        <v>0.998</v>
      </c>
      <c r="G13" s="14">
        <f>SUM(A2*F13)</f>
        <v>364.5195</v>
      </c>
      <c r="H13" s="14">
        <f>SUM(B2*G13)</f>
        <v>8748.468</v>
      </c>
      <c r="I13" s="14">
        <f>SUM(C2*H13)</f>
        <v>524908.0800000001</v>
      </c>
      <c r="J13" s="14">
        <f>SUM(A2-G13)</f>
        <v>0.7305000000000064</v>
      </c>
      <c r="K13" s="14">
        <f>SUM(B4-H13)</f>
        <v>17.531999999999243</v>
      </c>
      <c r="L13" s="14">
        <f>SUM(C4-I13)</f>
        <v>1051.9199999999255</v>
      </c>
      <c r="N13" s="15">
        <v>0.9999</v>
      </c>
      <c r="O13" s="16">
        <v>0.9999</v>
      </c>
      <c r="P13" s="16">
        <v>0.9999</v>
      </c>
      <c r="Q13" s="16">
        <v>0.999</v>
      </c>
      <c r="R13" s="16">
        <v>0.9999</v>
      </c>
      <c r="S13" s="16">
        <v>0.9999</v>
      </c>
      <c r="T13" s="15">
        <f>SUM(O13*P13*Q13*R13*S13)</f>
        <v>0.9986004599360041</v>
      </c>
    </row>
    <row r="14" spans="6:20" ht="17.25" customHeight="1">
      <c r="F14" s="13">
        <v>0.996</v>
      </c>
      <c r="G14" s="14">
        <f>SUM(A2*F14)</f>
        <v>363.789</v>
      </c>
      <c r="H14" s="14">
        <f>SUM(B2*G14)</f>
        <v>8730.936</v>
      </c>
      <c r="I14" s="14">
        <f>SUM(C2*H14)</f>
        <v>523856.16</v>
      </c>
      <c r="J14" s="14">
        <f>SUM(A2-G14)</f>
        <v>1.4610000000000127</v>
      </c>
      <c r="K14" s="14">
        <f>SUM(B4-H14)</f>
        <v>35.064000000000306</v>
      </c>
      <c r="L14" s="14">
        <f>SUM(C4-I14)</f>
        <v>2103.8400000000256</v>
      </c>
      <c r="N14" s="15">
        <v>0.999</v>
      </c>
      <c r="O14" s="16">
        <v>0.999</v>
      </c>
      <c r="P14" s="16">
        <v>0.999</v>
      </c>
      <c r="Q14" s="16">
        <v>0.999</v>
      </c>
      <c r="R14" s="16">
        <v>0.99</v>
      </c>
      <c r="S14" s="16">
        <v>0.999</v>
      </c>
      <c r="T14" s="15">
        <f>SUM(O14*P14*Q14*R14*S14)</f>
        <v>0.98604593604099</v>
      </c>
    </row>
    <row r="15" spans="6:20" ht="17.25" customHeight="1">
      <c r="F15" s="13">
        <v>0.994</v>
      </c>
      <c r="G15" s="14">
        <f>SUM(A2*F15)</f>
        <v>363.0585</v>
      </c>
      <c r="H15" s="14">
        <f>SUM(B2*G15)</f>
        <v>8713.403999999999</v>
      </c>
      <c r="I15" s="14">
        <f>SUM(C2*H15)</f>
        <v>522804.23999999993</v>
      </c>
      <c r="J15" s="14">
        <f>SUM(A2-G15)</f>
        <v>2.191500000000019</v>
      </c>
      <c r="K15" s="14">
        <f>SUM(B4-H15)</f>
        <v>52.59600000000137</v>
      </c>
      <c r="L15" s="14">
        <f>SUM(C4-I15)</f>
        <v>3155.7600000000675</v>
      </c>
      <c r="N15" s="15">
        <v>0.99</v>
      </c>
      <c r="O15" s="16">
        <v>0.99</v>
      </c>
      <c r="P15" s="16">
        <v>0.99</v>
      </c>
      <c r="Q15" s="16">
        <v>0.99</v>
      </c>
      <c r="R15" s="16">
        <v>0.99</v>
      </c>
      <c r="S15" s="16">
        <v>0.95</v>
      </c>
      <c r="T15" s="15">
        <f>SUM(O15*P15*Q15*R15*S15)</f>
        <v>0.9125662094999999</v>
      </c>
    </row>
    <row r="16" spans="6:12" ht="17.25" customHeight="1">
      <c r="F16" s="13">
        <v>0.992</v>
      </c>
      <c r="G16" s="14">
        <f>SUM(A2*F16)</f>
        <v>362.328</v>
      </c>
      <c r="H16" s="14">
        <f>SUM(B2*G16)</f>
        <v>8695.872</v>
      </c>
      <c r="I16" s="14">
        <f>SUM(C2*H16)</f>
        <v>521752.31999999995</v>
      </c>
      <c r="J16" s="14">
        <f>SUM(A2-G16)</f>
        <v>2.9220000000000255</v>
      </c>
      <c r="K16" s="14">
        <f>SUM(B4-H16)</f>
        <v>70.12800000000061</v>
      </c>
      <c r="L16" s="14">
        <f>SUM(C4-I16)</f>
        <v>4207.680000000051</v>
      </c>
    </row>
    <row r="17" spans="6:12" ht="17.25" customHeight="1">
      <c r="F17" s="13">
        <v>0.99</v>
      </c>
      <c r="G17" s="14">
        <f>SUM(A2*F17)</f>
        <v>361.5975</v>
      </c>
      <c r="H17" s="14">
        <f>SUM(B2*G17)</f>
        <v>8678.34</v>
      </c>
      <c r="I17" s="14">
        <f>SUM(C2*H17)</f>
        <v>520700.4</v>
      </c>
      <c r="J17" s="14">
        <f>SUM(A2-G17)</f>
        <v>3.652499999999975</v>
      </c>
      <c r="K17" s="14">
        <f>SUM(B4-H17)</f>
        <v>87.65999999999985</v>
      </c>
      <c r="L17" s="14">
        <f>SUM(C4-I17)</f>
        <v>5259.599999999977</v>
      </c>
    </row>
    <row r="18" spans="6:12" ht="17.25" customHeight="1">
      <c r="F18" s="13">
        <v>0.98</v>
      </c>
      <c r="G18" s="14">
        <f>SUM(A2*F18)</f>
        <v>357.945</v>
      </c>
      <c r="H18" s="14">
        <f>SUM(B2*G18)</f>
        <v>8590.68</v>
      </c>
      <c r="I18" s="14">
        <f>SUM(C2*H18)</f>
        <v>515440.80000000005</v>
      </c>
      <c r="J18" s="14">
        <f>SUM(A2-G18)</f>
        <v>7.305000000000007</v>
      </c>
      <c r="K18" s="14">
        <f>SUM(B4-H18)</f>
        <v>175.3199999999997</v>
      </c>
      <c r="L18" s="14">
        <f>SUM(C4-I18)</f>
        <v>10519.199999999953</v>
      </c>
    </row>
    <row r="19" spans="6:12" ht="17.25" customHeight="1">
      <c r="F19" s="13">
        <v>0.97</v>
      </c>
      <c r="G19" s="14">
        <f>SUM(A2*F19)</f>
        <v>354.2925</v>
      </c>
      <c r="H19" s="14">
        <f>SUM(B2*G19)</f>
        <v>8503.02</v>
      </c>
      <c r="I19" s="14">
        <f>SUM(C2*H19)</f>
        <v>510181.2</v>
      </c>
      <c r="J19" s="14">
        <f>SUM(A2-G19)</f>
        <v>10.957499999999982</v>
      </c>
      <c r="K19" s="14">
        <f>SUM(B4-H19)</f>
        <v>262.97999999999956</v>
      </c>
      <c r="L19" s="14">
        <f>SUM(C4-I19)</f>
        <v>15778.799999999988</v>
      </c>
    </row>
    <row r="20" spans="6:12" ht="17.25" customHeight="1">
      <c r="F20" s="13">
        <v>0.96</v>
      </c>
      <c r="G20" s="14">
        <f>SUM(A2*F20)</f>
        <v>350.64</v>
      </c>
      <c r="H20" s="14">
        <f>SUM(B2*G20)</f>
        <v>8415.36</v>
      </c>
      <c r="I20" s="14">
        <f>SUM(C2*H20)</f>
        <v>504921.60000000003</v>
      </c>
      <c r="J20" s="14">
        <f>SUM(A2-G20)</f>
        <v>14.610000000000014</v>
      </c>
      <c r="K20" s="14">
        <f>SUM(B4-H20)</f>
        <v>350.6399999999994</v>
      </c>
      <c r="L20" s="14">
        <f>SUM(C4-I20)</f>
        <v>21038.399999999965</v>
      </c>
    </row>
    <row r="21" spans="6:12" ht="17.25" customHeight="1">
      <c r="F21" s="13">
        <v>0.95</v>
      </c>
      <c r="G21" s="14">
        <f>SUM(A2*F21)</f>
        <v>346.9875</v>
      </c>
      <c r="H21" s="14">
        <f>SUM(B2*G21)</f>
        <v>8327.7</v>
      </c>
      <c r="I21" s="14">
        <f>SUM(C2*H21)</f>
        <v>499662.00000000006</v>
      </c>
      <c r="J21" s="14">
        <f>SUM(A2-G21)</f>
        <v>18.26249999999999</v>
      </c>
      <c r="K21" s="14">
        <f>SUM(B4-H21)</f>
        <v>438.2999999999993</v>
      </c>
      <c r="L21" s="14">
        <f>SUM(C4-I21)</f>
        <v>26297.99999999994</v>
      </c>
    </row>
    <row r="22" spans="6:12" ht="17.25" customHeight="1">
      <c r="F22" s="13">
        <v>0.94</v>
      </c>
      <c r="G22" s="14">
        <f>SUM(A2*F22)</f>
        <v>343.335</v>
      </c>
      <c r="H22" s="14">
        <f>SUM(B2*G22)</f>
        <v>8240.039999999999</v>
      </c>
      <c r="I22" s="14">
        <f>SUM(C2*H22)</f>
        <v>494402.39999999997</v>
      </c>
      <c r="J22" s="14">
        <f>SUM(A2-G22)</f>
        <v>21.91500000000002</v>
      </c>
      <c r="K22" s="14">
        <f>SUM(B4-H22)</f>
        <v>525.960000000001</v>
      </c>
      <c r="L22" s="14">
        <f>SUM(C4-I22)</f>
        <v>31557.600000000035</v>
      </c>
    </row>
    <row r="23" spans="6:12" ht="17.25" customHeight="1">
      <c r="F23" s="13">
        <v>0.93</v>
      </c>
      <c r="G23" s="14">
        <f>SUM(A2*F23)</f>
        <v>339.6825</v>
      </c>
      <c r="H23" s="14">
        <f>SUM(B2*G23)</f>
        <v>8152.38</v>
      </c>
      <c r="I23" s="14">
        <f>SUM(C2*H23)</f>
        <v>489142.8</v>
      </c>
      <c r="J23" s="14">
        <f>SUM(A2-G23)</f>
        <v>25.567499999999995</v>
      </c>
      <c r="K23" s="14">
        <f>SUM(B4-H23)</f>
        <v>613.6199999999999</v>
      </c>
      <c r="L23" s="14">
        <f>SUM(C4-I23)</f>
        <v>36817.20000000001</v>
      </c>
    </row>
    <row r="24" spans="6:12" ht="17.25" customHeight="1">
      <c r="F24" s="13">
        <v>0.92</v>
      </c>
      <c r="G24" s="14">
        <f>SUM(A2*F24)</f>
        <v>336.03000000000003</v>
      </c>
      <c r="H24" s="14">
        <f>SUM(B2*G24)</f>
        <v>8064.720000000001</v>
      </c>
      <c r="I24" s="14">
        <f>SUM(C2*H24)</f>
        <v>483883.20000000007</v>
      </c>
      <c r="J24" s="14">
        <f>SUM(A2-G24)</f>
        <v>29.21999999999997</v>
      </c>
      <c r="K24" s="14">
        <f>SUM(B4-H24)</f>
        <v>701.2799999999988</v>
      </c>
      <c r="L24" s="14">
        <f>SUM(C4-I24)</f>
        <v>42076.79999999993</v>
      </c>
    </row>
    <row r="25" spans="6:12" ht="17.25" customHeight="1">
      <c r="F25" s="13">
        <v>0.91</v>
      </c>
      <c r="G25" s="14">
        <f>SUM(A2*F25)</f>
        <v>332.3775</v>
      </c>
      <c r="H25" s="14">
        <f>SUM(B2*G25)</f>
        <v>7977.0599999999995</v>
      </c>
      <c r="I25" s="14">
        <f>SUM(C2*H25)</f>
        <v>478623.6</v>
      </c>
      <c r="J25" s="14">
        <f>SUM(A2-G25)</f>
        <v>32.8725</v>
      </c>
      <c r="K25" s="14">
        <f>SUM(B4-H25)</f>
        <v>788.9400000000005</v>
      </c>
      <c r="L25" s="14">
        <f>SUM(C4-I25)</f>
        <v>47336.40000000002</v>
      </c>
    </row>
    <row r="26" spans="6:12" ht="17.25" customHeight="1">
      <c r="F26" s="13">
        <v>0.9</v>
      </c>
      <c r="G26" s="14">
        <f>SUM(A2*F26)</f>
        <v>328.725</v>
      </c>
      <c r="H26" s="14">
        <f>SUM(B2*G26)</f>
        <v>7889.400000000001</v>
      </c>
      <c r="I26" s="14">
        <f>SUM(C2*H26)</f>
        <v>473364.00000000006</v>
      </c>
      <c r="J26" s="14">
        <f>SUM(A2-G26)</f>
        <v>36.52499999999998</v>
      </c>
      <c r="K26" s="14">
        <f>SUM(B4-H26)</f>
        <v>876.5999999999995</v>
      </c>
      <c r="L26" s="14">
        <f>SUM(C4-I26)</f>
        <v>52595.99999999994</v>
      </c>
    </row>
  </sheetData>
  <sheetProtection/>
  <mergeCells count="1">
    <mergeCell ref="N9:T9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www.bestitdocuments.com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www.bestitdocuments.com</dc:creator>
  <cp:keywords/>
  <dc:description/>
  <cp:lastModifiedBy>CP1</cp:lastModifiedBy>
  <cp:lastPrinted>2008-02-04T20:24:37Z</cp:lastPrinted>
  <dcterms:created xsi:type="dcterms:W3CDTF">2008-01-08T00:47:51Z</dcterms:created>
  <dcterms:modified xsi:type="dcterms:W3CDTF">2013-08-01T00:15:03Z</dcterms:modified>
  <cp:category/>
  <cp:version/>
  <cp:contentType/>
  <cp:contentStatus/>
</cp:coreProperties>
</file>